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60" windowHeight="10720"/>
  </bookViews>
  <sheets>
    <sheet name="2013" sheetId="9" r:id="rId1"/>
  </sheets>
  <calcPr calcId="125725"/>
</workbook>
</file>

<file path=xl/calcChain.xml><?xml version="1.0" encoding="utf-8"?>
<calcChain xmlns="http://schemas.openxmlformats.org/spreadsheetml/2006/main">
  <c r="F49" i="9"/>
  <c r="E49" l="1"/>
</calcChain>
</file>

<file path=xl/sharedStrings.xml><?xml version="1.0" encoding="utf-8"?>
<sst xmlns="http://schemas.openxmlformats.org/spreadsheetml/2006/main" count="143" uniqueCount="115">
  <si>
    <t>ECONOMIC DEVELOPMENT HALF-CENT TAX LOANS</t>
  </si>
  <si>
    <t>ALM AVIATION</t>
  </si>
  <si>
    <t>ED0608</t>
  </si>
  <si>
    <t>ATLAS PACIFIC</t>
  </si>
  <si>
    <t>ED0501</t>
  </si>
  <si>
    <t>BENSHAW (PDF)</t>
  </si>
  <si>
    <t>BIG R STORES</t>
  </si>
  <si>
    <t>ED0601</t>
  </si>
  <si>
    <t>CINGULAR WIRELESS</t>
  </si>
  <si>
    <t>COUNTRYWIDE TELECOMM</t>
  </si>
  <si>
    <t>ED0403</t>
  </si>
  <si>
    <t>DENEEN FOODS</t>
  </si>
  <si>
    <t>ED0602</t>
  </si>
  <si>
    <t>DOSS AVIATION - empl commit</t>
  </si>
  <si>
    <t>ED1001</t>
  </si>
  <si>
    <t>DOWNTOWN SHELL BLDG</t>
  </si>
  <si>
    <t>Repayment through sale or lease</t>
  </si>
  <si>
    <t>ESTRADA FOODS</t>
  </si>
  <si>
    <t>ED0503</t>
  </si>
  <si>
    <t>EXPRESS SCRIPTS</t>
  </si>
  <si>
    <t>ED1101</t>
  </si>
  <si>
    <t>FRE COMPOSITES</t>
  </si>
  <si>
    <t>ED0205</t>
  </si>
  <si>
    <t>HADDONSTONE #2</t>
  </si>
  <si>
    <t>HARTUNG</t>
  </si>
  <si>
    <t>ED0605</t>
  </si>
  <si>
    <t>LB FOSTER</t>
  </si>
  <si>
    <t>ED0207</t>
  </si>
  <si>
    <t>VERCUITY formerly MSS GROUP</t>
  </si>
  <si>
    <t>PDF SHELL # 9 (TAKESHIBA)</t>
  </si>
  <si>
    <t>Building sold in November, 2009</t>
  </si>
  <si>
    <t>EDLN29</t>
  </si>
  <si>
    <t>PDF SHELL # 10 (BENSHAW)</t>
  </si>
  <si>
    <t>To be repaid from sale or lease</t>
  </si>
  <si>
    <t>ED0504</t>
  </si>
  <si>
    <t>PDF SHELL # 11 (4 Jetway Ct)</t>
  </si>
  <si>
    <t>Building sold in April, 2012</t>
  </si>
  <si>
    <t>PDF SHELL #12 (3 Jetway Ct)</t>
  </si>
  <si>
    <t>EDLN33</t>
  </si>
  <si>
    <t>LOT 34 -ADAM AIR (ED0301)</t>
  </si>
  <si>
    <t>PEDCO FOUNDATION (QUAL MED)</t>
  </si>
  <si>
    <t>PEDCO FOUNDATION</t>
  </si>
  <si>
    <t>ED0507</t>
  </si>
  <si>
    <t>PROFESSIONAL BULL RIDERS</t>
  </si>
  <si>
    <t>---UNITS 1a / 1b DUE TO CITY</t>
  </si>
  <si>
    <t>---MARKETING PKG DUE TO CITY</t>
  </si>
  <si>
    <t>ED1201</t>
  </si>
  <si>
    <t>ROCLA CONCRETE</t>
  </si>
  <si>
    <t xml:space="preserve">  - PUEBLO RAIL CORP</t>
  </si>
  <si>
    <t>ED0502</t>
  </si>
  <si>
    <t>RECEIVABLE MANAGEMENT SVC</t>
  </si>
  <si>
    <t>ED1002</t>
  </si>
  <si>
    <t>SOLAR ROAST COFFEE</t>
  </si>
  <si>
    <t>ED0209</t>
  </si>
  <si>
    <t>STONECRAFT INDUSTRIES</t>
  </si>
  <si>
    <t>ED0604</t>
  </si>
  <si>
    <t>ED0606</t>
  </si>
  <si>
    <t>VERISMA SYSTEMS</t>
  </si>
  <si>
    <t>ED0808</t>
  </si>
  <si>
    <t>Total</t>
  </si>
  <si>
    <t>ED1305</t>
  </si>
  <si>
    <t>ED1003</t>
  </si>
  <si>
    <t>KMG ELECTRONIC CHEMICALS</t>
  </si>
  <si>
    <t>ED1301</t>
  </si>
  <si>
    <t>PDF-LOT 58 (WESTWOOD WIND)</t>
  </si>
  <si>
    <t>VESTAS TOWERS</t>
  </si>
  <si>
    <t>ED1304</t>
  </si>
  <si>
    <t xml:space="preserve">Project </t>
  </si>
  <si>
    <t>Company Name</t>
  </si>
  <si>
    <t>Allowance for Doubtful Accounts</t>
  </si>
  <si>
    <t>TIMBERBLINE STEEL/O'NEAL STEEL</t>
  </si>
  <si>
    <t>WALTER'S BEER LLC</t>
  </si>
  <si>
    <t>DUBWORKS SC, LLC</t>
  </si>
  <si>
    <t>ED1306</t>
  </si>
  <si>
    <t>KURT MANUFACTURING</t>
  </si>
  <si>
    <t>ED0905</t>
  </si>
  <si>
    <t>PEWAG TRACTION CHAIN</t>
  </si>
  <si>
    <t>ED1204</t>
  </si>
  <si>
    <t>Building sold to PDF</t>
  </si>
  <si>
    <t>Condo units sold to the City for resale</t>
  </si>
  <si>
    <t>Marketing report due from Chamber of Commerce</t>
  </si>
  <si>
    <t>Employment commitment date January 2017</t>
  </si>
  <si>
    <t>Employment commitment date January 2016</t>
  </si>
  <si>
    <t>Employment commitment date October 2016</t>
  </si>
  <si>
    <t>Last job report October 2008 - Loan in default</t>
  </si>
  <si>
    <t>Repayment starts April 2016</t>
  </si>
  <si>
    <t>Repayment begins January 2017</t>
  </si>
  <si>
    <t xml:space="preserve">Default 2001 Litigation City rec'd $70,800 restitution </t>
  </si>
  <si>
    <t>Current in reports and payments</t>
  </si>
  <si>
    <t>PEDCO FOUNDATION Lot 67-Deneen Bldg</t>
  </si>
  <si>
    <t>Bankrupt 2008- City auctioned off equipment</t>
  </si>
  <si>
    <t xml:space="preserve">Current in reports </t>
  </si>
  <si>
    <t>Default 2003-  Bankrupt</t>
  </si>
  <si>
    <t>FRE Disc on Note (Rent Subsidy)</t>
  </si>
  <si>
    <t>Commitment complete 2009 -Company did not file final emp. reports</t>
  </si>
  <si>
    <t>Commitment complete 2007-Company did not file final report</t>
  </si>
  <si>
    <t>Amortized with rent payments</t>
  </si>
  <si>
    <t>Termination agreement 12/31/13- Legal finalizing agreement-City will own the building</t>
  </si>
  <si>
    <t>Loan was modified 12/2012- Current reporting</t>
  </si>
  <si>
    <t>Employment commitment date is April 2014</t>
  </si>
  <si>
    <t>Researching this receivable- ties in to the Pope Block Bldg expenses</t>
  </si>
  <si>
    <t xml:space="preserve">Balance from Qual Med default 1999  </t>
  </si>
  <si>
    <t>Current with reports and payments</t>
  </si>
  <si>
    <t>Termination agreement 2008-PEDCO working on research of this project</t>
  </si>
  <si>
    <t>Expense as Rocla meets employment commitments</t>
  </si>
  <si>
    <t xml:space="preserve">Company filed bankruptcy in 2008 and went out of business.  </t>
  </si>
  <si>
    <t>Revised Draft as of June 11, 2014</t>
  </si>
  <si>
    <t>Audited Balances</t>
  </si>
  <si>
    <t>Per Audit      12/31/13</t>
  </si>
  <si>
    <t>Employment Commitment Required</t>
  </si>
  <si>
    <t>Employment Commitment Last Reported</t>
  </si>
  <si>
    <t>N/A</t>
  </si>
  <si>
    <t>Current in reports</t>
  </si>
  <si>
    <t>Last job report January 2012- CFO will bring current and pay off loan balance 7/14/14</t>
  </si>
  <si>
    <t>1st Qtr 2014 report due- Resolution pending Council Action to extend reporting time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</si>
</sst>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mm/dd/yy"/>
  </numFmts>
  <fonts count="9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3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Fill="1"/>
    <xf numFmtId="0" fontId="2" fillId="0" borderId="0" xfId="0" applyFont="1"/>
    <xf numFmtId="41" fontId="0" fillId="0" borderId="0" xfId="0" applyNumberFormat="1" applyAlignment="1">
      <alignment horizontal="left"/>
    </xf>
    <xf numFmtId="41" fontId="2" fillId="0" borderId="0" xfId="0" applyNumberFormat="1" applyFont="1" applyAlignment="1">
      <alignment horizontal="left"/>
    </xf>
    <xf numFmtId="43" fontId="2" fillId="0" borderId="0" xfId="0" applyNumberFormat="1" applyFont="1" applyBorder="1"/>
    <xf numFmtId="41" fontId="0" fillId="0" borderId="0" xfId="0" applyNumberFormat="1" applyBorder="1"/>
    <xf numFmtId="41" fontId="0" fillId="0" borderId="0" xfId="0" applyNumberFormat="1" applyAlignment="1">
      <alignment horizontal="center"/>
    </xf>
    <xf numFmtId="0" fontId="6" fillId="0" borderId="0" xfId="0" applyFont="1"/>
    <xf numFmtId="43" fontId="6" fillId="0" borderId="0" xfId="0" applyNumberFormat="1" applyFont="1"/>
    <xf numFmtId="43" fontId="4" fillId="0" borderId="0" xfId="0" applyNumberFormat="1" applyFont="1"/>
    <xf numFmtId="43" fontId="4" fillId="0" borderId="0" xfId="0" applyNumberFormat="1" applyFont="1" applyFill="1" applyBorder="1"/>
    <xf numFmtId="43" fontId="6" fillId="0" borderId="0" xfId="0" applyNumberFormat="1" applyFont="1" applyBorder="1"/>
    <xf numFmtId="0" fontId="4" fillId="0" borderId="0" xfId="0" applyFont="1" applyFill="1"/>
    <xf numFmtId="43" fontId="4" fillId="0" borderId="0" xfId="0" applyNumberFormat="1" applyFont="1" applyFill="1"/>
    <xf numFmtId="0" fontId="4" fillId="0" borderId="0" xfId="0" applyFont="1" applyBorder="1"/>
    <xf numFmtId="43" fontId="4" fillId="0" borderId="0" xfId="0" applyNumberFormat="1" applyFont="1" applyBorder="1"/>
    <xf numFmtId="43" fontId="6" fillId="0" borderId="0" xfId="0" applyNumberFormat="1" applyFont="1" applyFill="1"/>
    <xf numFmtId="0" fontId="4" fillId="0" borderId="0" xfId="0" quotePrefix="1" applyFont="1" applyFill="1"/>
    <xf numFmtId="43" fontId="5" fillId="0" borderId="2" xfId="0" applyNumberFormat="1" applyFont="1" applyBorder="1"/>
    <xf numFmtId="0" fontId="6" fillId="0" borderId="0" xfId="0" applyFont="1" applyFill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4" fillId="0" borderId="0" xfId="0" applyFont="1" applyFill="1" applyBorder="1"/>
    <xf numFmtId="1" fontId="6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applyNumberFormat="1" applyFont="1" applyBorder="1" applyAlignment="1">
      <alignment horizontal="center"/>
    </xf>
    <xf numFmtId="43" fontId="7" fillId="0" borderId="0" xfId="0" applyNumberFormat="1" applyFont="1" applyAlignment="1">
      <alignment horizontal="center"/>
    </xf>
    <xf numFmtId="43" fontId="6" fillId="0" borderId="0" xfId="0" applyNumberFormat="1" applyFont="1" applyAlignment="1">
      <alignment horizontal="center"/>
    </xf>
    <xf numFmtId="43" fontId="4" fillId="0" borderId="0" xfId="0" applyNumberFormat="1" applyFont="1" applyAlignment="1">
      <alignment horizontal="center"/>
    </xf>
    <xf numFmtId="37" fontId="6" fillId="0" borderId="0" xfId="0" applyNumberFormat="1" applyFont="1" applyAlignment="1">
      <alignment horizontal="center"/>
    </xf>
    <xf numFmtId="37" fontId="4" fillId="0" borderId="0" xfId="0" applyNumberFormat="1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1"/>
  <sheetViews>
    <sheetView tabSelected="1" workbookViewId="0">
      <selection activeCell="G23" sqref="G23"/>
    </sheetView>
  </sheetViews>
  <sheetFormatPr defaultRowHeight="14.5"/>
  <cols>
    <col min="1" max="1" width="13.1796875" customWidth="1"/>
    <col min="2" max="2" width="37.453125" customWidth="1"/>
    <col min="3" max="6" width="15.7265625" customWidth="1"/>
    <col min="7" max="7" width="71.1796875" customWidth="1"/>
  </cols>
  <sheetData>
    <row r="1" spans="1:7">
      <c r="B1" s="42"/>
      <c r="C1" s="42"/>
      <c r="D1" s="42"/>
      <c r="E1" s="42"/>
      <c r="F1" s="42"/>
      <c r="G1" s="42"/>
    </row>
    <row r="2" spans="1:7">
      <c r="B2" s="42"/>
      <c r="C2" s="42"/>
      <c r="D2" s="42"/>
      <c r="E2" s="42"/>
      <c r="F2" s="42"/>
      <c r="G2" s="42"/>
    </row>
    <row r="3" spans="1:7" ht="15.5">
      <c r="A3" s="43" t="s">
        <v>0</v>
      </c>
      <c r="B3" s="43"/>
      <c r="C3" s="43"/>
      <c r="D3" s="43"/>
      <c r="E3" s="43"/>
      <c r="F3" s="26"/>
      <c r="G3" s="25"/>
    </row>
    <row r="4" spans="1:7" ht="15.5">
      <c r="A4" s="43" t="s">
        <v>107</v>
      </c>
      <c r="B4" s="43"/>
      <c r="C4" s="43"/>
      <c r="D4" s="43"/>
      <c r="E4" s="43"/>
      <c r="F4" s="26"/>
      <c r="G4" s="25"/>
    </row>
    <row r="5" spans="1:7" ht="20.25" customHeight="1">
      <c r="A5" s="44" t="s">
        <v>106</v>
      </c>
      <c r="B5" s="45"/>
      <c r="C5" s="45"/>
      <c r="D5" s="45"/>
      <c r="E5" s="45"/>
      <c r="F5" s="24"/>
    </row>
    <row r="6" spans="1:7" ht="42.5">
      <c r="A6" s="27" t="s">
        <v>67</v>
      </c>
      <c r="B6" s="27" t="s">
        <v>68</v>
      </c>
      <c r="C6" s="29" t="s">
        <v>109</v>
      </c>
      <c r="D6" s="29" t="s">
        <v>110</v>
      </c>
      <c r="E6" s="30" t="s">
        <v>108</v>
      </c>
      <c r="F6" s="30" t="s">
        <v>69</v>
      </c>
    </row>
    <row r="7" spans="1:7" ht="15" customHeight="1">
      <c r="A7" s="28">
        <v>1999</v>
      </c>
      <c r="B7" s="3" t="s">
        <v>1</v>
      </c>
      <c r="C7" s="32">
        <v>70</v>
      </c>
      <c r="D7" s="32">
        <v>0</v>
      </c>
      <c r="E7" s="17">
        <v>353955.12</v>
      </c>
      <c r="F7" s="12">
        <v>353955.12</v>
      </c>
      <c r="G7" s="11" t="s">
        <v>87</v>
      </c>
    </row>
    <row r="8" spans="1:7" s="2" customFormat="1" ht="15" customHeight="1">
      <c r="A8" s="3" t="s">
        <v>2</v>
      </c>
      <c r="B8" s="3" t="s">
        <v>3</v>
      </c>
      <c r="C8" s="33">
        <v>185</v>
      </c>
      <c r="D8" s="33">
        <v>157</v>
      </c>
      <c r="E8" s="17">
        <v>47143.360000000001</v>
      </c>
      <c r="F8" s="13">
        <v>47143.360000000001</v>
      </c>
      <c r="G8" s="16" t="s">
        <v>88</v>
      </c>
    </row>
    <row r="9" spans="1:7" s="2" customFormat="1" ht="15" customHeight="1">
      <c r="A9" s="3" t="s">
        <v>4</v>
      </c>
      <c r="B9" s="3" t="s">
        <v>5</v>
      </c>
      <c r="C9" s="32">
        <v>60</v>
      </c>
      <c r="D9" s="32"/>
      <c r="E9" s="20">
        <v>1213776.44</v>
      </c>
      <c r="F9" s="12">
        <v>1213776.44</v>
      </c>
      <c r="G9" s="16" t="s">
        <v>97</v>
      </c>
    </row>
    <row r="10" spans="1:7" ht="15" customHeight="1">
      <c r="A10" s="11" t="s">
        <v>75</v>
      </c>
      <c r="B10" s="3" t="s">
        <v>6</v>
      </c>
      <c r="C10" s="32">
        <v>70</v>
      </c>
      <c r="D10" s="32" t="s">
        <v>111</v>
      </c>
      <c r="E10" s="12">
        <v>564000</v>
      </c>
      <c r="F10" s="12"/>
      <c r="G10" s="11" t="s">
        <v>81</v>
      </c>
    </row>
    <row r="11" spans="1:7" ht="15" customHeight="1">
      <c r="A11" s="11" t="s">
        <v>7</v>
      </c>
      <c r="B11" s="3" t="s">
        <v>8</v>
      </c>
      <c r="C11" s="32">
        <v>500</v>
      </c>
      <c r="D11" s="32">
        <v>426</v>
      </c>
      <c r="E11" s="13">
        <v>1188514.44</v>
      </c>
      <c r="F11" s="13"/>
      <c r="G11" s="11" t="s">
        <v>88</v>
      </c>
    </row>
    <row r="12" spans="1:7" ht="15" customHeight="1">
      <c r="A12" s="11"/>
      <c r="B12" s="3" t="s">
        <v>9</v>
      </c>
      <c r="C12" s="32"/>
      <c r="D12" s="32"/>
      <c r="E12" s="20">
        <v>272936.5</v>
      </c>
      <c r="F12" s="12">
        <v>272936.5</v>
      </c>
      <c r="G12" s="11" t="s">
        <v>105</v>
      </c>
    </row>
    <row r="13" spans="1:7" ht="15" customHeight="1">
      <c r="A13" s="11" t="s">
        <v>10</v>
      </c>
      <c r="B13" s="3" t="s">
        <v>11</v>
      </c>
      <c r="C13" s="32">
        <v>40</v>
      </c>
      <c r="D13" s="32">
        <v>0</v>
      </c>
      <c r="E13" s="20">
        <v>226956.44</v>
      </c>
      <c r="F13" s="12">
        <v>226956.44</v>
      </c>
      <c r="G13" s="11" t="s">
        <v>90</v>
      </c>
    </row>
    <row r="14" spans="1:7" ht="15" customHeight="1">
      <c r="A14" s="11" t="s">
        <v>12</v>
      </c>
      <c r="B14" s="3" t="s">
        <v>13</v>
      </c>
      <c r="C14" s="32">
        <v>121</v>
      </c>
      <c r="D14" s="32">
        <v>148</v>
      </c>
      <c r="E14" s="20">
        <v>864285.74</v>
      </c>
      <c r="F14" s="12"/>
      <c r="G14" s="11" t="s">
        <v>88</v>
      </c>
    </row>
    <row r="15" spans="1:7" ht="15" customHeight="1">
      <c r="A15" s="11" t="s">
        <v>14</v>
      </c>
      <c r="B15" s="3" t="s">
        <v>15</v>
      </c>
      <c r="C15" s="32" t="s">
        <v>111</v>
      </c>
      <c r="D15" s="32"/>
      <c r="E15" s="12">
        <v>30000</v>
      </c>
      <c r="F15" s="12"/>
      <c r="G15" s="11" t="s">
        <v>16</v>
      </c>
    </row>
    <row r="16" spans="1:7" ht="15" customHeight="1">
      <c r="A16" s="11" t="s">
        <v>60</v>
      </c>
      <c r="B16" s="3" t="s">
        <v>72</v>
      </c>
      <c r="C16" s="32">
        <v>25</v>
      </c>
      <c r="D16" s="32" t="s">
        <v>111</v>
      </c>
      <c r="E16" s="12">
        <v>545000</v>
      </c>
      <c r="F16" s="12"/>
      <c r="G16" s="11" t="s">
        <v>85</v>
      </c>
    </row>
    <row r="17" spans="1:7" ht="15" customHeight="1">
      <c r="A17" s="11"/>
      <c r="B17" s="3" t="s">
        <v>17</v>
      </c>
      <c r="C17" s="32">
        <v>220</v>
      </c>
      <c r="D17" s="32">
        <v>123</v>
      </c>
      <c r="E17" s="20">
        <v>523268.65</v>
      </c>
      <c r="F17" s="12">
        <v>523268.65</v>
      </c>
      <c r="G17" s="11" t="s">
        <v>92</v>
      </c>
    </row>
    <row r="18" spans="1:7" ht="15" customHeight="1">
      <c r="A18" s="11" t="s">
        <v>18</v>
      </c>
      <c r="B18" s="3" t="s">
        <v>19</v>
      </c>
      <c r="C18" s="32">
        <v>500</v>
      </c>
      <c r="D18" s="32">
        <v>471</v>
      </c>
      <c r="E18" s="12">
        <v>2862000</v>
      </c>
      <c r="F18" s="12"/>
      <c r="G18" s="11" t="s">
        <v>91</v>
      </c>
    </row>
    <row r="19" spans="1:7" ht="15" customHeight="1">
      <c r="A19" s="11" t="s">
        <v>20</v>
      </c>
      <c r="B19" s="3" t="s">
        <v>21</v>
      </c>
      <c r="C19" s="32">
        <v>30</v>
      </c>
      <c r="D19" s="32">
        <v>22</v>
      </c>
      <c r="E19" s="12">
        <v>510000</v>
      </c>
      <c r="F19" s="12"/>
      <c r="G19" s="11" t="s">
        <v>112</v>
      </c>
    </row>
    <row r="20" spans="1:7" ht="15" customHeight="1">
      <c r="A20" s="11"/>
      <c r="B20" s="3" t="s">
        <v>93</v>
      </c>
      <c r="C20" s="32" t="s">
        <v>111</v>
      </c>
      <c r="D20" s="32"/>
      <c r="E20" s="12">
        <v>-240000</v>
      </c>
      <c r="F20" s="12"/>
      <c r="G20" s="23" t="s">
        <v>96</v>
      </c>
    </row>
    <row r="21" spans="1:7" s="2" customFormat="1" ht="15" customHeight="1">
      <c r="A21" s="3" t="s">
        <v>22</v>
      </c>
      <c r="B21" s="16" t="s">
        <v>23</v>
      </c>
      <c r="C21" s="34">
        <v>45</v>
      </c>
      <c r="D21" s="34">
        <v>31</v>
      </c>
      <c r="E21" s="17">
        <v>12325</v>
      </c>
      <c r="F21" s="12">
        <v>12325</v>
      </c>
      <c r="G21" s="3" t="s">
        <v>94</v>
      </c>
    </row>
    <row r="22" spans="1:7" ht="15" customHeight="1">
      <c r="A22" s="11"/>
      <c r="B22" s="3" t="s">
        <v>24</v>
      </c>
      <c r="C22" s="32">
        <v>50</v>
      </c>
      <c r="D22" s="32">
        <v>50</v>
      </c>
      <c r="E22" s="20">
        <v>8903.5</v>
      </c>
      <c r="F22" s="12">
        <v>8903.5</v>
      </c>
      <c r="G22" s="11" t="s">
        <v>95</v>
      </c>
    </row>
    <row r="23" spans="1:7" ht="15" customHeight="1">
      <c r="A23" s="11" t="s">
        <v>61</v>
      </c>
      <c r="B23" s="3" t="s">
        <v>62</v>
      </c>
      <c r="C23" s="32">
        <v>87</v>
      </c>
      <c r="D23" s="32">
        <v>90</v>
      </c>
      <c r="E23" s="12">
        <v>500000</v>
      </c>
      <c r="F23" s="12"/>
      <c r="G23" s="11" t="s">
        <v>112</v>
      </c>
    </row>
    <row r="24" spans="1:7" ht="15" customHeight="1">
      <c r="A24" s="11" t="s">
        <v>73</v>
      </c>
      <c r="B24" s="3" t="s">
        <v>74</v>
      </c>
      <c r="C24" s="32">
        <v>45</v>
      </c>
      <c r="D24" s="32" t="s">
        <v>111</v>
      </c>
      <c r="E24" s="12">
        <v>0</v>
      </c>
      <c r="F24" s="12"/>
      <c r="G24" s="11" t="s">
        <v>82</v>
      </c>
    </row>
    <row r="25" spans="1:7" ht="15" customHeight="1">
      <c r="A25" s="11" t="s">
        <v>25</v>
      </c>
      <c r="B25" s="3" t="s">
        <v>26</v>
      </c>
      <c r="C25" s="32">
        <v>28</v>
      </c>
      <c r="D25" s="32">
        <v>2</v>
      </c>
      <c r="E25" s="13">
        <v>100290</v>
      </c>
      <c r="F25" s="13">
        <v>100290</v>
      </c>
      <c r="G25" s="23" t="s">
        <v>113</v>
      </c>
    </row>
    <row r="26" spans="1:7" s="2" customFormat="1" ht="15" customHeight="1">
      <c r="A26" s="3" t="s">
        <v>27</v>
      </c>
      <c r="B26" s="18" t="s">
        <v>28</v>
      </c>
      <c r="C26" s="35">
        <v>120</v>
      </c>
      <c r="D26" s="35">
        <v>58</v>
      </c>
      <c r="E26" s="19">
        <v>97662.67</v>
      </c>
      <c r="F26" s="14">
        <v>97662.67</v>
      </c>
      <c r="G26" s="18" t="s">
        <v>84</v>
      </c>
    </row>
    <row r="27" spans="1:7" ht="15" customHeight="1">
      <c r="A27" s="11"/>
      <c r="B27" s="16" t="s">
        <v>29</v>
      </c>
      <c r="C27" s="32" t="s">
        <v>111</v>
      </c>
      <c r="D27" s="32"/>
      <c r="E27" s="12">
        <v>0</v>
      </c>
      <c r="F27" s="12"/>
      <c r="G27" s="23" t="s">
        <v>30</v>
      </c>
    </row>
    <row r="28" spans="1:7" ht="15" customHeight="1">
      <c r="A28" s="11" t="s">
        <v>31</v>
      </c>
      <c r="B28" s="16" t="s">
        <v>32</v>
      </c>
      <c r="C28" s="32" t="s">
        <v>111</v>
      </c>
      <c r="D28" s="32"/>
      <c r="E28" s="12">
        <v>0</v>
      </c>
      <c r="F28" s="12"/>
      <c r="G28" s="23" t="s">
        <v>33</v>
      </c>
    </row>
    <row r="29" spans="1:7" ht="15" customHeight="1">
      <c r="A29" s="11" t="s">
        <v>34</v>
      </c>
      <c r="B29" s="16" t="s">
        <v>35</v>
      </c>
      <c r="C29" s="32" t="s">
        <v>111</v>
      </c>
      <c r="D29" s="32"/>
      <c r="E29" s="12">
        <v>0</v>
      </c>
      <c r="F29" s="12"/>
      <c r="G29" s="23" t="s">
        <v>36</v>
      </c>
    </row>
    <row r="30" spans="1:7" ht="15" customHeight="1">
      <c r="A30" s="11" t="s">
        <v>34</v>
      </c>
      <c r="B30" s="16" t="s">
        <v>37</v>
      </c>
      <c r="C30" s="32" t="s">
        <v>111</v>
      </c>
      <c r="D30" s="32"/>
      <c r="E30" s="12">
        <v>1235724.02</v>
      </c>
      <c r="F30" s="12"/>
      <c r="G30" s="23" t="s">
        <v>33</v>
      </c>
    </row>
    <row r="31" spans="1:7" ht="15" customHeight="1">
      <c r="A31" s="11" t="s">
        <v>63</v>
      </c>
      <c r="B31" s="16" t="s">
        <v>64</v>
      </c>
      <c r="C31" s="32" t="s">
        <v>111</v>
      </c>
      <c r="D31" s="32"/>
      <c r="E31" s="12">
        <v>445809</v>
      </c>
      <c r="F31" s="12"/>
      <c r="G31" s="23" t="s">
        <v>33</v>
      </c>
    </row>
    <row r="32" spans="1:7" ht="15" customHeight="1">
      <c r="A32" s="11" t="s">
        <v>38</v>
      </c>
      <c r="B32" s="16" t="s">
        <v>39</v>
      </c>
      <c r="C32" s="38" t="s">
        <v>111</v>
      </c>
      <c r="D32" s="36"/>
      <c r="E32" s="12">
        <v>0</v>
      </c>
      <c r="F32" s="12"/>
      <c r="G32" s="3" t="s">
        <v>78</v>
      </c>
    </row>
    <row r="33" spans="1:7" ht="15" customHeight="1">
      <c r="A33" s="11"/>
      <c r="B33" s="16" t="s">
        <v>40</v>
      </c>
      <c r="C33" s="37" t="s">
        <v>111</v>
      </c>
      <c r="D33" s="37"/>
      <c r="E33" s="20">
        <v>6634179.7599999998</v>
      </c>
      <c r="F33" s="12">
        <v>6634179.7599999998</v>
      </c>
      <c r="G33" s="11" t="s">
        <v>101</v>
      </c>
    </row>
    <row r="34" spans="1:7" ht="15" customHeight="1">
      <c r="A34" s="11"/>
      <c r="B34" s="16" t="s">
        <v>89</v>
      </c>
      <c r="C34" s="37" t="s">
        <v>111</v>
      </c>
      <c r="D34" s="37"/>
      <c r="E34" s="12">
        <v>548750.17000000004</v>
      </c>
      <c r="F34" s="12"/>
      <c r="G34" s="11" t="s">
        <v>33</v>
      </c>
    </row>
    <row r="35" spans="1:7" ht="15" customHeight="1">
      <c r="A35" s="11"/>
      <c r="B35" s="16" t="s">
        <v>41</v>
      </c>
      <c r="C35" s="37" t="s">
        <v>111</v>
      </c>
      <c r="D35" s="37"/>
      <c r="E35" s="12">
        <v>327008.88</v>
      </c>
      <c r="F35" s="12"/>
      <c r="G35" s="16" t="s">
        <v>33</v>
      </c>
    </row>
    <row r="36" spans="1:7" ht="15" customHeight="1">
      <c r="A36" s="11" t="s">
        <v>77</v>
      </c>
      <c r="B36" s="16" t="s">
        <v>76</v>
      </c>
      <c r="C36" s="39">
        <v>55</v>
      </c>
      <c r="D36" s="37" t="s">
        <v>111</v>
      </c>
      <c r="E36" s="12">
        <v>0</v>
      </c>
      <c r="F36" s="12"/>
      <c r="G36" s="11" t="s">
        <v>83</v>
      </c>
    </row>
    <row r="37" spans="1:7" ht="15" customHeight="1">
      <c r="A37" s="11" t="s">
        <v>42</v>
      </c>
      <c r="B37" s="16" t="s">
        <v>43</v>
      </c>
      <c r="C37" s="39">
        <v>76</v>
      </c>
      <c r="D37" s="39">
        <v>77</v>
      </c>
      <c r="E37" s="12">
        <v>2385395.33</v>
      </c>
      <c r="F37" s="12"/>
      <c r="G37" s="3" t="s">
        <v>98</v>
      </c>
    </row>
    <row r="38" spans="1:7" ht="15" customHeight="1">
      <c r="A38" s="11"/>
      <c r="B38" s="21" t="s">
        <v>44</v>
      </c>
      <c r="C38" s="38" t="s">
        <v>111</v>
      </c>
      <c r="D38" s="36"/>
      <c r="E38" s="12">
        <v>0</v>
      </c>
      <c r="F38" s="12"/>
      <c r="G38" s="3" t="s">
        <v>79</v>
      </c>
    </row>
    <row r="39" spans="1:7" ht="15" customHeight="1">
      <c r="A39" s="11"/>
      <c r="B39" s="21" t="s">
        <v>45</v>
      </c>
      <c r="C39" s="38" t="s">
        <v>111</v>
      </c>
      <c r="D39" s="36"/>
      <c r="E39" s="12">
        <v>250000</v>
      </c>
      <c r="F39" s="12"/>
      <c r="G39" s="3" t="s">
        <v>80</v>
      </c>
    </row>
    <row r="40" spans="1:7" ht="15" customHeight="1">
      <c r="A40" s="3" t="s">
        <v>46</v>
      </c>
      <c r="B40" s="16" t="s">
        <v>47</v>
      </c>
      <c r="C40" s="39">
        <v>150</v>
      </c>
      <c r="D40" s="37"/>
      <c r="E40" s="12">
        <v>1762621</v>
      </c>
      <c r="F40" s="12"/>
      <c r="G40" s="3" t="s">
        <v>99</v>
      </c>
    </row>
    <row r="41" spans="1:7" ht="15" customHeight="1">
      <c r="A41" s="11"/>
      <c r="B41" s="16" t="s">
        <v>48</v>
      </c>
      <c r="C41" s="37" t="s">
        <v>111</v>
      </c>
      <c r="D41" s="37"/>
      <c r="E41" s="12">
        <v>1090910.48</v>
      </c>
      <c r="F41" s="12"/>
      <c r="G41" s="3" t="s">
        <v>104</v>
      </c>
    </row>
    <row r="42" spans="1:7" ht="15" customHeight="1">
      <c r="A42" s="11" t="s">
        <v>49</v>
      </c>
      <c r="B42" s="16" t="s">
        <v>50</v>
      </c>
      <c r="C42" s="39">
        <v>325</v>
      </c>
      <c r="D42" s="39"/>
      <c r="E42" s="20">
        <v>207763.33</v>
      </c>
      <c r="F42" s="12">
        <v>207763.33</v>
      </c>
      <c r="G42" s="23" t="s">
        <v>100</v>
      </c>
    </row>
    <row r="43" spans="1:7" ht="15" customHeight="1">
      <c r="A43" s="11" t="s">
        <v>51</v>
      </c>
      <c r="B43" s="16" t="s">
        <v>52</v>
      </c>
      <c r="C43" s="39">
        <v>17</v>
      </c>
      <c r="D43" s="39"/>
      <c r="E43" s="19">
        <v>100000</v>
      </c>
      <c r="F43" s="12"/>
      <c r="G43" s="23" t="s">
        <v>114</v>
      </c>
    </row>
    <row r="44" spans="1:7" s="2" customFormat="1" ht="15" customHeight="1">
      <c r="A44" s="3" t="s">
        <v>53</v>
      </c>
      <c r="B44" s="18" t="s">
        <v>54</v>
      </c>
      <c r="C44" s="40">
        <v>110</v>
      </c>
      <c r="D44" s="40">
        <v>112</v>
      </c>
      <c r="E44" s="14">
        <v>78005.7</v>
      </c>
      <c r="F44" s="14">
        <v>78005.7</v>
      </c>
      <c r="G44" s="31" t="s">
        <v>103</v>
      </c>
    </row>
    <row r="45" spans="1:7" ht="15" customHeight="1">
      <c r="A45" s="11" t="s">
        <v>55</v>
      </c>
      <c r="B45" s="3" t="s">
        <v>70</v>
      </c>
      <c r="C45" s="39">
        <v>60</v>
      </c>
      <c r="D45" s="39">
        <v>15</v>
      </c>
      <c r="E45" s="12">
        <v>113298.25</v>
      </c>
      <c r="F45" s="12"/>
      <c r="G45" s="11" t="s">
        <v>102</v>
      </c>
    </row>
    <row r="46" spans="1:7" ht="15" customHeight="1">
      <c r="A46" s="11" t="s">
        <v>56</v>
      </c>
      <c r="B46" s="16" t="s">
        <v>57</v>
      </c>
      <c r="C46" s="39">
        <v>21</v>
      </c>
      <c r="D46" s="39">
        <v>19</v>
      </c>
      <c r="E46" s="12">
        <v>38572.080000000002</v>
      </c>
      <c r="F46" s="12"/>
      <c r="G46" s="11" t="s">
        <v>102</v>
      </c>
    </row>
    <row r="47" spans="1:7" ht="15" customHeight="1">
      <c r="A47" s="11" t="s">
        <v>58</v>
      </c>
      <c r="B47" s="16" t="s">
        <v>65</v>
      </c>
      <c r="C47" s="41">
        <v>450</v>
      </c>
      <c r="D47" s="41">
        <v>644</v>
      </c>
      <c r="E47" s="15">
        <v>9563231.0800000001</v>
      </c>
      <c r="F47" s="15"/>
      <c r="G47" s="11" t="s">
        <v>102</v>
      </c>
    </row>
    <row r="48" spans="1:7" ht="15" customHeight="1">
      <c r="A48" s="11" t="s">
        <v>66</v>
      </c>
      <c r="B48" s="16" t="s">
        <v>71</v>
      </c>
      <c r="C48" s="41">
        <v>11</v>
      </c>
      <c r="D48" s="41" t="s">
        <v>111</v>
      </c>
      <c r="E48" s="15">
        <v>150000</v>
      </c>
      <c r="F48" s="15"/>
      <c r="G48" s="11" t="s">
        <v>86</v>
      </c>
    </row>
    <row r="49" spans="2:7" ht="15" customHeight="1" thickBot="1">
      <c r="B49" s="5" t="s">
        <v>59</v>
      </c>
      <c r="C49" s="22"/>
      <c r="D49" s="22"/>
      <c r="E49" s="22">
        <f>SUM(E7:E48)</f>
        <v>34612286.939999998</v>
      </c>
      <c r="F49" s="22">
        <f t="shared" ref="F49" si="0">SUM(F7:F47)</f>
        <v>9777166.4699999988</v>
      </c>
      <c r="G49" s="6"/>
    </row>
    <row r="50" spans="2:7" ht="15" customHeight="1" thickTop="1">
      <c r="B50" s="5"/>
      <c r="C50" s="1"/>
      <c r="D50" s="1"/>
      <c r="E50" s="1"/>
      <c r="F50" s="1"/>
      <c r="G50" s="7"/>
    </row>
    <row r="51" spans="2:7" ht="15" customHeight="1">
      <c r="C51" s="1"/>
      <c r="D51" s="1"/>
      <c r="E51" s="9"/>
      <c r="F51" s="9"/>
      <c r="G51" s="10"/>
    </row>
    <row r="52" spans="2:7" ht="15" customHeight="1">
      <c r="B52" s="4"/>
      <c r="E52" s="8"/>
      <c r="F52" s="8"/>
    </row>
    <row r="53" spans="2:7">
      <c r="B53" s="4"/>
      <c r="E53" s="1"/>
      <c r="F53" s="1"/>
    </row>
    <row r="54" spans="2:7">
      <c r="B54" s="4"/>
      <c r="E54" s="1"/>
    </row>
    <row r="55" spans="2:7">
      <c r="B55" s="4"/>
    </row>
    <row r="56" spans="2:7">
      <c r="B56" s="4"/>
    </row>
    <row r="57" spans="2:7">
      <c r="B57" s="4"/>
    </row>
    <row r="58" spans="2:7">
      <c r="B58" s="4"/>
    </row>
    <row r="59" spans="2:7">
      <c r="B59" s="4"/>
    </row>
    <row r="60" spans="2:7">
      <c r="B60" s="4"/>
    </row>
    <row r="61" spans="2:7">
      <c r="C61" s="1"/>
      <c r="D61" s="1"/>
    </row>
  </sheetData>
  <mergeCells count="5">
    <mergeCell ref="B1:G1"/>
    <mergeCell ref="B2:G2"/>
    <mergeCell ref="A3:E3"/>
    <mergeCell ref="A4:E4"/>
    <mergeCell ref="A5:E5"/>
  </mergeCells>
  <printOptions horizontalCentered="1" gridLines="1"/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</vt:lpstr>
    </vt:vector>
  </TitlesOfParts>
  <Company>City of Pueblo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azads</dc:creator>
  <cp:lastModifiedBy>FreemanJ</cp:lastModifiedBy>
  <cp:lastPrinted>2014-07-22T14:20:11Z</cp:lastPrinted>
  <dcterms:created xsi:type="dcterms:W3CDTF">2014-05-20T16:49:07Z</dcterms:created>
  <dcterms:modified xsi:type="dcterms:W3CDTF">2014-07-22T15:51:30Z</dcterms:modified>
</cp:coreProperties>
</file>